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тмц!$A$1:$O$25</definedName>
  </definedNames>
  <calcPr calcId="145621"/>
</workbook>
</file>

<file path=xl/calcChain.xml><?xml version="1.0" encoding="utf-8"?>
<calcChain xmlns="http://schemas.openxmlformats.org/spreadsheetml/2006/main">
  <c r="J23" i="4" l="1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</calcChain>
</file>

<file path=xl/sharedStrings.xml><?xml version="1.0" encoding="utf-8"?>
<sst xmlns="http://schemas.openxmlformats.org/spreadsheetml/2006/main" count="172" uniqueCount="46">
  <si>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</si>
  <si>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</si>
  <si>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</si>
  <si>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</si>
  <si>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</si>
  <si>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</si>
  <si>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</si>
  <si>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</si>
  <si>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</si>
  <si>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</si>
  <si>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</si>
  <si>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</si>
  <si>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</si>
  <si>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</si>
  <si>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</si>
  <si>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</si>
  <si>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</si>
  <si>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</si>
  <si>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</si>
  <si>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</si>
  <si>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71.20.11</t>
  </si>
  <si>
    <t>71.20.1</t>
  </si>
  <si>
    <t>Роданиды</t>
  </si>
  <si>
    <t>Сульфиды (в расчете на S2)</t>
  </si>
  <si>
    <t>Цианиды</t>
  </si>
  <si>
    <t xml:space="preserve">Трихлорметан (хлороформ) </t>
  </si>
  <si>
    <t xml:space="preserve">Алюминий </t>
  </si>
  <si>
    <t xml:space="preserve">Бор </t>
  </si>
  <si>
    <t xml:space="preserve">Кобальт </t>
  </si>
  <si>
    <t xml:space="preserve">Магний </t>
  </si>
  <si>
    <t xml:space="preserve">Молибден </t>
  </si>
  <si>
    <t>Мышьяк</t>
  </si>
  <si>
    <t xml:space="preserve">Натрий </t>
  </si>
  <si>
    <t xml:space="preserve">Олово </t>
  </si>
  <si>
    <t>Стронций</t>
  </si>
  <si>
    <t xml:space="preserve">Формальдегид </t>
  </si>
  <si>
    <t>СПАВ неионогенные</t>
  </si>
  <si>
    <t>АО "Тамбовские коммунальные системы"</t>
  </si>
  <si>
    <t>г. Тамбов</t>
  </si>
  <si>
    <t>Спецификация на Услуги</t>
  </si>
  <si>
    <t>шт</t>
  </si>
  <si>
    <t>Апрель 2021г.</t>
  </si>
  <si>
    <t>Декабрь 2021г.</t>
  </si>
  <si>
    <t xml:space="preserve">Техническое задание. Нижний предел обнаружения в соответствии с техничсеким заданием 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</si>
  <si>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</si>
  <si>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Анализы проводятся ежемесячно. Ежемесячное количество - по потребности.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</si>
</sst>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13" fillId="2" borderId="7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6"/>
  <sheetViews>
    <sheetView tabSelected="1" view="pageBreakPreview" topLeftCell="A3" zoomScale="90" zoomScaleNormal="86" zoomScaleSheetLayoutView="90" workbookViewId="0">
      <selection activeCell="G20" sqref="G20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39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3</v>
      </c>
      <c r="B5" s="8"/>
      <c r="C5" s="7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36" customHeight="1" x14ac:dyDescent="0.2">
      <c r="K6" s="24" t="s">
        <v>12</v>
      </c>
      <c r="L6" s="25"/>
      <c r="M6" s="21" t="s">
        <v>10</v>
      </c>
      <c r="N6" s="21" t="s">
        <v>9</v>
      </c>
      <c r="O6" s="21" t="s">
        <v>4</v>
      </c>
    </row>
    <row r="7" spans="1:15" ht="66.75" customHeight="1" x14ac:dyDescent="0.2">
      <c r="A7" s="5" t="s">
        <v>5</v>
      </c>
      <c r="B7" s="5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2" t="s">
        <v>2</v>
      </c>
      <c r="J7" s="3" t="s">
        <v>11</v>
      </c>
      <c r="K7" s="12" t="s">
        <v>13</v>
      </c>
      <c r="L7" s="12" t="s">
        <v>14</v>
      </c>
      <c r="M7" s="22"/>
      <c r="N7" s="22"/>
      <c r="O7" s="22"/>
    </row>
    <row r="8" spans="1:15" ht="59.25" customHeight="1" x14ac:dyDescent="0.2">
      <c r="A8" s="1">
        <v>1</v>
      </c>
      <c r="B8" s="1">
        <v>1</v>
      </c>
      <c r="C8" s="27" t="s">
        <v>20</v>
      </c>
      <c r="D8" s="27" t="s">
        <v>21</v>
      </c>
      <c r="E8" s="28" t="s">
        <v>22</v>
      </c>
      <c r="F8" s="27" t="s">
        <v>43</v>
      </c>
      <c r="G8" s="26" t="s">
        <v>37</v>
      </c>
      <c r="H8" s="29" t="s">
        <v>38</v>
      </c>
      <c r="I8" s="29" t="s">
        <v>40</v>
      </c>
      <c r="J8" s="30">
        <v>32</v>
      </c>
      <c r="K8" s="29" t="s">
        <v>41</v>
      </c>
      <c r="L8" s="29" t="s">
        <v>42</v>
      </c>
      <c r="M8" s="32">
        <v>383</v>
      </c>
      <c r="N8" s="17">
        <f>M8*J8</f>
        <v>12256</v>
      </c>
      <c r="O8" s="34" t="s">
        <v>45</v>
      </c>
    </row>
    <row r="9" spans="1:15" ht="59.25" customHeight="1" x14ac:dyDescent="0.2">
      <c r="A9" s="1">
        <v>2</v>
      </c>
      <c r="B9" s="1">
        <v>1</v>
      </c>
      <c r="C9" s="27" t="s">
        <v>20</v>
      </c>
      <c r="D9" s="27" t="s">
        <v>21</v>
      </c>
      <c r="E9" s="28" t="s">
        <v>23</v>
      </c>
      <c r="F9" s="27" t="s">
        <v>43</v>
      </c>
      <c r="G9" s="26" t="s">
        <v>37</v>
      </c>
      <c r="H9" s="29" t="s">
        <v>38</v>
      </c>
      <c r="I9" s="29" t="s">
        <v>40</v>
      </c>
      <c r="J9" s="30">
        <v>32</v>
      </c>
      <c r="K9" s="29" t="s">
        <v>41</v>
      </c>
      <c r="L9" s="29" t="s">
        <v>42</v>
      </c>
      <c r="M9" s="32">
        <v>522</v>
      </c>
      <c r="N9" s="17">
        <f t="shared" ref="N9:N22" si="0">M9*J9</f>
        <v>16704</v>
      </c>
      <c r="O9" s="34" t="s">
        <v>45</v>
      </c>
    </row>
    <row r="10" spans="1:15" ht="59.25" customHeight="1" x14ac:dyDescent="0.2">
      <c r="A10" s="1">
        <v>3</v>
      </c>
      <c r="B10" s="1">
        <v>1</v>
      </c>
      <c r="C10" s="27" t="s">
        <v>20</v>
      </c>
      <c r="D10" s="27" t="s">
        <v>21</v>
      </c>
      <c r="E10" s="28" t="s">
        <v>24</v>
      </c>
      <c r="F10" s="27" t="s">
        <v>43</v>
      </c>
      <c r="G10" s="26" t="s">
        <v>37</v>
      </c>
      <c r="H10" s="29" t="s">
        <v>38</v>
      </c>
      <c r="I10" s="29" t="s">
        <v>40</v>
      </c>
      <c r="J10" s="30">
        <v>32</v>
      </c>
      <c r="K10" s="29" t="s">
        <v>41</v>
      </c>
      <c r="L10" s="29" t="s">
        <v>42</v>
      </c>
      <c r="M10" s="32">
        <v>383</v>
      </c>
      <c r="N10" s="17">
        <f t="shared" si="0"/>
        <v>12256</v>
      </c>
      <c r="O10" s="34" t="s">
        <v>45</v>
      </c>
    </row>
    <row r="11" spans="1:15" ht="59.25" customHeight="1" x14ac:dyDescent="0.2">
      <c r="A11" s="1">
        <v>4</v>
      </c>
      <c r="B11" s="1">
        <v>1</v>
      </c>
      <c r="C11" s="27" t="s">
        <v>20</v>
      </c>
      <c r="D11" s="27" t="s">
        <v>21</v>
      </c>
      <c r="E11" s="28" t="s">
        <v>25</v>
      </c>
      <c r="F11" s="27" t="s">
        <v>43</v>
      </c>
      <c r="G11" s="26" t="s">
        <v>37</v>
      </c>
      <c r="H11" s="29" t="s">
        <v>38</v>
      </c>
      <c r="I11" s="29" t="s">
        <v>40</v>
      </c>
      <c r="J11" s="30">
        <v>32</v>
      </c>
      <c r="K11" s="29" t="s">
        <v>41</v>
      </c>
      <c r="L11" s="29" t="s">
        <v>42</v>
      </c>
      <c r="M11" s="32">
        <v>2930</v>
      </c>
      <c r="N11" s="17">
        <f t="shared" si="0"/>
        <v>93760</v>
      </c>
      <c r="O11" s="34" t="s">
        <v>45</v>
      </c>
    </row>
    <row r="12" spans="1:15" ht="59.25" customHeight="1" x14ac:dyDescent="0.2">
      <c r="A12" s="1">
        <v>5</v>
      </c>
      <c r="B12" s="1">
        <v>1</v>
      </c>
      <c r="C12" s="27" t="s">
        <v>20</v>
      </c>
      <c r="D12" s="27" t="s">
        <v>21</v>
      </c>
      <c r="E12" s="28" t="s">
        <v>26</v>
      </c>
      <c r="F12" s="27" t="s">
        <v>43</v>
      </c>
      <c r="G12" s="26" t="s">
        <v>37</v>
      </c>
      <c r="H12" s="29" t="s">
        <v>38</v>
      </c>
      <c r="I12" s="29" t="s">
        <v>40</v>
      </c>
      <c r="J12" s="30">
        <v>32</v>
      </c>
      <c r="K12" s="29" t="s">
        <v>41</v>
      </c>
      <c r="L12" s="29" t="s">
        <v>42</v>
      </c>
      <c r="M12" s="32">
        <v>827</v>
      </c>
      <c r="N12" s="17">
        <f t="shared" si="0"/>
        <v>26464</v>
      </c>
      <c r="O12" s="34" t="s">
        <v>45</v>
      </c>
    </row>
    <row r="13" spans="1:15" ht="59.25" customHeight="1" x14ac:dyDescent="0.2">
      <c r="A13" s="1">
        <v>6</v>
      </c>
      <c r="B13" s="1">
        <v>1</v>
      </c>
      <c r="C13" s="27" t="s">
        <v>20</v>
      </c>
      <c r="D13" s="27" t="s">
        <v>21</v>
      </c>
      <c r="E13" s="28" t="s">
        <v>27</v>
      </c>
      <c r="F13" s="27" t="s">
        <v>43</v>
      </c>
      <c r="G13" s="26" t="s">
        <v>37</v>
      </c>
      <c r="H13" s="29" t="s">
        <v>38</v>
      </c>
      <c r="I13" s="29" t="s">
        <v>40</v>
      </c>
      <c r="J13" s="30">
        <v>32</v>
      </c>
      <c r="K13" s="29" t="s">
        <v>41</v>
      </c>
      <c r="L13" s="29" t="s">
        <v>42</v>
      </c>
      <c r="M13" s="32">
        <v>827</v>
      </c>
      <c r="N13" s="17">
        <f t="shared" si="0"/>
        <v>26464</v>
      </c>
      <c r="O13" s="34" t="s">
        <v>45</v>
      </c>
    </row>
    <row r="14" spans="1:15" ht="59.25" customHeight="1" x14ac:dyDescent="0.2">
      <c r="A14" s="1">
        <v>7</v>
      </c>
      <c r="B14" s="1">
        <v>1</v>
      </c>
      <c r="C14" s="27" t="s">
        <v>20</v>
      </c>
      <c r="D14" s="27" t="s">
        <v>21</v>
      </c>
      <c r="E14" s="28" t="s">
        <v>28</v>
      </c>
      <c r="F14" s="27" t="s">
        <v>43</v>
      </c>
      <c r="G14" s="26" t="s">
        <v>37</v>
      </c>
      <c r="H14" s="29" t="s">
        <v>38</v>
      </c>
      <c r="I14" s="29" t="s">
        <v>40</v>
      </c>
      <c r="J14" s="30">
        <v>32</v>
      </c>
      <c r="K14" s="29" t="s">
        <v>41</v>
      </c>
      <c r="L14" s="29" t="s">
        <v>42</v>
      </c>
      <c r="M14" s="32">
        <v>883</v>
      </c>
      <c r="N14" s="17">
        <f t="shared" si="0"/>
        <v>28256</v>
      </c>
      <c r="O14" s="34" t="s">
        <v>45</v>
      </c>
    </row>
    <row r="15" spans="1:15" ht="59.25" customHeight="1" x14ac:dyDescent="0.2">
      <c r="A15" s="1">
        <v>8</v>
      </c>
      <c r="B15" s="1">
        <v>1</v>
      </c>
      <c r="C15" s="27" t="s">
        <v>20</v>
      </c>
      <c r="D15" s="27" t="s">
        <v>21</v>
      </c>
      <c r="E15" s="28" t="s">
        <v>29</v>
      </c>
      <c r="F15" s="27" t="s">
        <v>43</v>
      </c>
      <c r="G15" s="26" t="s">
        <v>37</v>
      </c>
      <c r="H15" s="29" t="s">
        <v>38</v>
      </c>
      <c r="I15" s="29" t="s">
        <v>40</v>
      </c>
      <c r="J15" s="30">
        <v>32</v>
      </c>
      <c r="K15" s="29" t="s">
        <v>41</v>
      </c>
      <c r="L15" s="29" t="s">
        <v>42</v>
      </c>
      <c r="M15" s="32">
        <v>545</v>
      </c>
      <c r="N15" s="17">
        <f t="shared" si="0"/>
        <v>17440</v>
      </c>
      <c r="O15" s="34" t="s">
        <v>45</v>
      </c>
    </row>
    <row r="16" spans="1:15" ht="59.25" customHeight="1" x14ac:dyDescent="0.2">
      <c r="A16" s="1">
        <v>9</v>
      </c>
      <c r="B16" s="1">
        <v>1</v>
      </c>
      <c r="C16" s="27" t="s">
        <v>20</v>
      </c>
      <c r="D16" s="27" t="s">
        <v>21</v>
      </c>
      <c r="E16" s="28" t="s">
        <v>30</v>
      </c>
      <c r="F16" s="27" t="s">
        <v>43</v>
      </c>
      <c r="G16" s="26" t="s">
        <v>37</v>
      </c>
      <c r="H16" s="29" t="s">
        <v>38</v>
      </c>
      <c r="I16" s="29" t="s">
        <v>40</v>
      </c>
      <c r="J16" s="30">
        <v>32</v>
      </c>
      <c r="K16" s="29" t="s">
        <v>41</v>
      </c>
      <c r="L16" s="29" t="s">
        <v>42</v>
      </c>
      <c r="M16" s="32">
        <v>883</v>
      </c>
      <c r="N16" s="17">
        <f t="shared" si="0"/>
        <v>28256</v>
      </c>
      <c r="O16" s="34" t="s">
        <v>45</v>
      </c>
    </row>
    <row r="17" spans="1:15" ht="59.25" customHeight="1" x14ac:dyDescent="0.2">
      <c r="A17" s="1">
        <v>10</v>
      </c>
      <c r="B17" s="1">
        <v>1</v>
      </c>
      <c r="C17" s="27" t="s">
        <v>20</v>
      </c>
      <c r="D17" s="27" t="s">
        <v>21</v>
      </c>
      <c r="E17" s="28" t="s">
        <v>31</v>
      </c>
      <c r="F17" s="27" t="s">
        <v>43</v>
      </c>
      <c r="G17" s="26" t="s">
        <v>37</v>
      </c>
      <c r="H17" s="29" t="s">
        <v>38</v>
      </c>
      <c r="I17" s="29" t="s">
        <v>40</v>
      </c>
      <c r="J17" s="30">
        <v>32</v>
      </c>
      <c r="K17" s="29" t="s">
        <v>41</v>
      </c>
      <c r="L17" s="29" t="s">
        <v>42</v>
      </c>
      <c r="M17" s="32">
        <v>883</v>
      </c>
      <c r="N17" s="17">
        <f t="shared" si="0"/>
        <v>28256</v>
      </c>
      <c r="O17" s="34" t="s">
        <v>45</v>
      </c>
    </row>
    <row r="18" spans="1:15" ht="59.25" customHeight="1" x14ac:dyDescent="0.2">
      <c r="A18" s="1">
        <v>11</v>
      </c>
      <c r="B18" s="1">
        <v>1</v>
      </c>
      <c r="C18" s="27" t="s">
        <v>20</v>
      </c>
      <c r="D18" s="27" t="s">
        <v>21</v>
      </c>
      <c r="E18" s="28" t="s">
        <v>32</v>
      </c>
      <c r="F18" s="27" t="s">
        <v>43</v>
      </c>
      <c r="G18" s="26" t="s">
        <v>37</v>
      </c>
      <c r="H18" s="29" t="s">
        <v>38</v>
      </c>
      <c r="I18" s="29" t="s">
        <v>40</v>
      </c>
      <c r="J18" s="30">
        <v>32</v>
      </c>
      <c r="K18" s="29" t="s">
        <v>41</v>
      </c>
      <c r="L18" s="29" t="s">
        <v>42</v>
      </c>
      <c r="M18" s="32">
        <v>545</v>
      </c>
      <c r="N18" s="17">
        <f t="shared" si="0"/>
        <v>17440</v>
      </c>
      <c r="O18" s="34" t="s">
        <v>45</v>
      </c>
    </row>
    <row r="19" spans="1:15" ht="59.25" customHeight="1" x14ac:dyDescent="0.2">
      <c r="A19" s="1">
        <v>12</v>
      </c>
      <c r="B19" s="1">
        <v>1</v>
      </c>
      <c r="C19" s="27" t="s">
        <v>20</v>
      </c>
      <c r="D19" s="27" t="s">
        <v>21</v>
      </c>
      <c r="E19" s="28" t="s">
        <v>33</v>
      </c>
      <c r="F19" s="27" t="s">
        <v>43</v>
      </c>
      <c r="G19" s="26" t="s">
        <v>37</v>
      </c>
      <c r="H19" s="29" t="s">
        <v>38</v>
      </c>
      <c r="I19" s="29" t="s">
        <v>40</v>
      </c>
      <c r="J19" s="30">
        <v>32</v>
      </c>
      <c r="K19" s="29" t="s">
        <v>41</v>
      </c>
      <c r="L19" s="29" t="s">
        <v>42</v>
      </c>
      <c r="M19" s="32">
        <v>883</v>
      </c>
      <c r="N19" s="17">
        <f t="shared" si="0"/>
        <v>28256</v>
      </c>
      <c r="O19" s="34" t="s">
        <v>45</v>
      </c>
    </row>
    <row r="20" spans="1:15" ht="59.25" customHeight="1" x14ac:dyDescent="0.2">
      <c r="A20" s="1">
        <v>13</v>
      </c>
      <c r="B20" s="1">
        <v>1</v>
      </c>
      <c r="C20" s="27" t="s">
        <v>20</v>
      </c>
      <c r="D20" s="27" t="s">
        <v>21</v>
      </c>
      <c r="E20" s="28" t="s">
        <v>34</v>
      </c>
      <c r="F20" s="27" t="s">
        <v>43</v>
      </c>
      <c r="G20" s="26" t="s">
        <v>37</v>
      </c>
      <c r="H20" s="29" t="s">
        <v>38</v>
      </c>
      <c r="I20" s="29" t="s">
        <v>40</v>
      </c>
      <c r="J20" s="30">
        <v>32</v>
      </c>
      <c r="K20" s="29" t="s">
        <v>41</v>
      </c>
      <c r="L20" s="29" t="s">
        <v>42</v>
      </c>
      <c r="M20" s="32">
        <v>827</v>
      </c>
      <c r="N20" s="17">
        <f t="shared" si="0"/>
        <v>26464</v>
      </c>
      <c r="O20" s="34" t="s">
        <v>45</v>
      </c>
    </row>
    <row r="21" spans="1:15" ht="59.25" customHeight="1" x14ac:dyDescent="0.2">
      <c r="A21" s="1">
        <v>14</v>
      </c>
      <c r="B21" s="1">
        <v>1</v>
      </c>
      <c r="C21" s="27" t="s">
        <v>20</v>
      </c>
      <c r="D21" s="27" t="s">
        <v>21</v>
      </c>
      <c r="E21" s="28" t="s">
        <v>35</v>
      </c>
      <c r="F21" s="27" t="s">
        <v>43</v>
      </c>
      <c r="G21" s="26" t="s">
        <v>37</v>
      </c>
      <c r="H21" s="29" t="s">
        <v>38</v>
      </c>
      <c r="I21" s="29" t="s">
        <v>40</v>
      </c>
      <c r="J21" s="30">
        <v>32</v>
      </c>
      <c r="K21" s="29" t="s">
        <v>41</v>
      </c>
      <c r="L21" s="29" t="s">
        <v>42</v>
      </c>
      <c r="M21" s="32">
        <v>383</v>
      </c>
      <c r="N21" s="17">
        <f t="shared" si="0"/>
        <v>12256</v>
      </c>
      <c r="O21" s="34" t="s">
        <v>45</v>
      </c>
    </row>
    <row r="22" spans="1:15" ht="59.25" customHeight="1" x14ac:dyDescent="0.2">
      <c r="A22" s="1">
        <v>15</v>
      </c>
      <c r="B22" s="1">
        <v>1</v>
      </c>
      <c r="C22" s="27" t="s">
        <v>20</v>
      </c>
      <c r="D22" s="27" t="s">
        <v>21</v>
      </c>
      <c r="E22" s="28" t="s">
        <v>36</v>
      </c>
      <c r="F22" s="27" t="s">
        <v>43</v>
      </c>
      <c r="G22" s="26" t="s">
        <v>37</v>
      </c>
      <c r="H22" s="29" t="s">
        <v>38</v>
      </c>
      <c r="I22" s="29" t="s">
        <v>40</v>
      </c>
      <c r="J22" s="31">
        <v>32</v>
      </c>
      <c r="K22" s="29" t="s">
        <v>41</v>
      </c>
      <c r="L22" s="29" t="s">
        <v>42</v>
      </c>
      <c r="M22" s="33">
        <v>599</v>
      </c>
      <c r="N22" s="17">
        <f t="shared" si="0"/>
        <v>19168</v>
      </c>
      <c r="O22" s="34" t="s">
        <v>45</v>
      </c>
    </row>
    <row r="23" spans="1:15" ht="20.25" customHeight="1" x14ac:dyDescent="0.2">
      <c r="A23" s="23" t="s">
        <v>15</v>
      </c>
      <c r="B23" s="23"/>
      <c r="C23" s="23"/>
      <c r="D23" s="23"/>
      <c r="E23" s="23"/>
      <c r="F23" s="23"/>
      <c r="G23" s="23"/>
      <c r="H23" s="23"/>
      <c r="I23" s="14"/>
      <c r="J23" s="4">
        <f>SUM(J8:J22)</f>
        <v>480</v>
      </c>
      <c r="K23" s="4"/>
      <c r="L23" s="4"/>
      <c r="M23" s="6"/>
      <c r="N23" s="6">
        <f>SUM(N8:N22)</f>
        <v>393696</v>
      </c>
      <c r="O23" s="6"/>
    </row>
    <row r="25" spans="1:15" ht="309" customHeight="1" x14ac:dyDescent="0.2">
      <c r="A25" s="18" t="s">
        <v>18</v>
      </c>
      <c r="B25" s="18"/>
      <c r="C25" s="18"/>
      <c r="D25" s="19" t="s">
        <v>44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 ht="15" x14ac:dyDescent="0.25">
      <c r="C26" s="10"/>
      <c r="D26" s="10"/>
      <c r="E26" s="11"/>
      <c r="F26" s="11"/>
      <c r="G26" s="11"/>
      <c r="I26" s="11"/>
    </row>
  </sheetData>
  <mergeCells count="8">
    <mergeCell ref="A25:C25"/>
    <mergeCell ref="D25:O25"/>
    <mergeCell ref="D5:O5"/>
    <mergeCell ref="O6:O7"/>
    <mergeCell ref="A23:H23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2021-03-02T08:07:09Z</dcterms:modified>
</cp:coreProperties>
</file>